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RUNDEN" sheetId="2" r:id="rId1"/>
    <sheet name="Runden_Formatierung" sheetId="3" r:id="rId2"/>
    <sheet name="SUMMEWENN" sheetId="4" r:id="rId3"/>
    <sheet name="SUMMEWENN (LÖ)" sheetId="5" r:id="rId4"/>
    <sheet name="Reserve" sheetId="1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5" l="1"/>
  <c r="H12" i="5"/>
  <c r="H9" i="5"/>
  <c r="H8" i="5"/>
  <c r="H5" i="5"/>
  <c r="H4" i="5"/>
  <c r="D2" i="3"/>
  <c r="D3" i="3" s="1"/>
  <c r="C2" i="3"/>
  <c r="C3" i="3" s="1"/>
  <c r="D7" i="2"/>
  <c r="C7" i="2"/>
  <c r="B7" i="2"/>
  <c r="D6" i="2"/>
  <c r="C6" i="2"/>
  <c r="B6" i="2"/>
  <c r="D5" i="2"/>
  <c r="C5" i="2"/>
  <c r="B5" i="2"/>
</calcChain>
</file>

<file path=xl/comments1.xml><?xml version="1.0" encoding="utf-8"?>
<comments xmlns="http://schemas.openxmlformats.org/spreadsheetml/2006/main">
  <authors>
    <author>ALGE</author>
  </authors>
  <commentList>
    <comment ref="H4" authorId="0" shapeId="0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<sst xmlns="http://schemas.openxmlformats.org/spreadsheetml/2006/main" count="197" uniqueCount="82">
  <si>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</si>
  <si>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</si>
  <si>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</si>
  <si>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</si>
  <si>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</si>
  <si>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</si>
  <si>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</si>
  <si>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</si>
  <si>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</si>
  <si>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</si>
  <si>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</si>
  <si>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</si>
  <si>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</si>
  <si>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</si>
  <si>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</si>
  <si>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</si>
  <si>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</si>
  <si>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</si>
  <si>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</si>
  <si>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</si>
  <si>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</si>
  <si>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</si>
  <si>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</si>
  <si>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</si>
  <si>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</si>
  <si>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</si>
  <si>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</si>
  <si>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</si>
  <si>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</si>
  <si>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</si>
  <si>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</si>
  <si>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</si>
  <si>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</si>
  <si>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</si>
  <si>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</si>
  <si>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</si>
  <si>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</si>
  <si>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</si>
  <si>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</si>
  <si>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</si>
  <si>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</si>
  <si>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</si>
  <si>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</si>
  <si>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</si>
  <si>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</si>
  <si>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</si>
  <si>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</si>
  <si>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</si>
  <si>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</si>
  <si>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</si>
  <si>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</si>
  <si>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</si>
  <si>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</si>
  <si>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</si>
  <si>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</si>
  <si>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</si>
  <si>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</si>
  <si>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</si>
  <si>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</si>
  <si>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</si>
  <si>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</si>
  <si>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</si>
  <si>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</si>
  <si>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</si>
  <si>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</si>
  <si>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</si>
  <si>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</si>
  <si>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</si>
  <si>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</si>
  <si>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gesamt</t>
  </si>
  <si>
    <t>SUMME</t>
  </si>
  <si>
    <t>Summe aller Gehälter</t>
  </si>
  <si>
    <t>ANZAHL2</t>
  </si>
  <si>
    <t>Anzahl der Mitarbeiter</t>
  </si>
  <si>
    <t>mit Bedingung</t>
  </si>
  <si>
    <t>SUMMEWENN</t>
  </si>
  <si>
    <t>ZÄHLENWENN</t>
  </si>
  <si>
    <t>mit Bedingung größer 2.200,00</t>
  </si>
  <si>
    <t>Summe der Mitarbeiter-Gehälter die über 2.200 liegen</t>
  </si>
  <si>
    <t>Anzahl der Gehälter, die über 2.200 liegen</t>
  </si>
  <si>
    <t>Summe der Mitarbeiter-Gehälter aus der Abteilung Verkauf (VK=Inhalt H7)</t>
  </si>
  <si>
    <t>Anzahl der Mitarbeiter aus der Abteilung Verkauf (VK=Inhalt H7)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</si>
</sst>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00_-;\-* #,##0.000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164" fontId="3" fillId="2" borderId="0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5" fillId="0" borderId="0" xfId="0" applyFont="1" applyBorder="1"/>
    <xf numFmtId="0" fontId="0" fillId="0" borderId="0" xfId="0" applyFont="1"/>
    <xf numFmtId="0" fontId="6" fillId="2" borderId="0" xfId="0" applyFont="1" applyFill="1" applyAlignment="1">
      <alignment horizontal="center"/>
    </xf>
    <xf numFmtId="0" fontId="7" fillId="0" borderId="0" xfId="0" applyFont="1"/>
    <xf numFmtId="165" fontId="0" fillId="0" borderId="0" xfId="1" applyNumberFormat="1" applyFont="1" applyBorder="1"/>
    <xf numFmtId="0" fontId="0" fillId="0" borderId="0" xfId="0" applyBorder="1" applyAlignment="1">
      <alignment horizontal="center"/>
    </xf>
    <xf numFmtId="166" fontId="0" fillId="0" borderId="0" xfId="1" applyNumberFormat="1" applyFont="1" applyBorder="1"/>
    <xf numFmtId="0" fontId="0" fillId="0" borderId="0" xfId="0" applyBorder="1"/>
    <xf numFmtId="0" fontId="8" fillId="0" borderId="0" xfId="0" applyFont="1" applyAlignment="1">
      <alignment horizontal="left"/>
    </xf>
    <xf numFmtId="164" fontId="9" fillId="0" borderId="0" xfId="1" applyFont="1" applyBorder="1"/>
    <xf numFmtId="164" fontId="0" fillId="0" borderId="1" xfId="0" quotePrefix="1" applyNumberFormat="1" applyBorder="1"/>
    <xf numFmtId="0" fontId="0" fillId="0" borderId="1" xfId="0" quotePrefix="1" applyBorder="1"/>
    <xf numFmtId="0" fontId="8" fillId="0" borderId="0" xfId="0" applyFont="1" applyAlignment="1">
      <alignment horizontal="center"/>
    </xf>
    <xf numFmtId="164" fontId="0" fillId="0" borderId="1" xfId="1" quotePrefix="1" applyFont="1" applyBorder="1"/>
    <xf numFmtId="0" fontId="0" fillId="0" borderId="1" xfId="0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baseColWidth="10" defaultRowHeight="15" x14ac:dyDescent="0.25"/>
  <cols>
    <col min="2" max="4" width="7.28515625" customWidth="1"/>
  </cols>
  <sheetData>
    <row r="1" spans="1:4" x14ac:dyDescent="0.25">
      <c r="B1" s="11" t="s">
        <v>57</v>
      </c>
      <c r="C1" s="11">
        <v>5</v>
      </c>
      <c r="D1" s="11" t="s">
        <v>58</v>
      </c>
    </row>
    <row r="2" spans="1:4" x14ac:dyDescent="0.25">
      <c r="A2" s="12" t="s">
        <v>59</v>
      </c>
      <c r="B2" s="12">
        <v>10.1</v>
      </c>
      <c r="C2" s="12">
        <v>10.5</v>
      </c>
      <c r="D2" s="12">
        <v>10.8</v>
      </c>
    </row>
    <row r="3" spans="1:4" x14ac:dyDescent="0.25">
      <c r="A3" s="12" t="s">
        <v>60</v>
      </c>
      <c r="B3" s="12">
        <v>0</v>
      </c>
      <c r="C3" s="12">
        <v>0</v>
      </c>
      <c r="D3" s="12">
        <v>0</v>
      </c>
    </row>
    <row r="5" spans="1:4" x14ac:dyDescent="0.25">
      <c r="A5" t="s">
        <v>61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25">
      <c r="A6" t="s">
        <v>62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25">
      <c r="A7" t="s">
        <v>63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baseColWidth="10" defaultRowHeight="15" x14ac:dyDescent="0.25"/>
  <cols>
    <col min="1" max="1" width="15.5703125" customWidth="1"/>
    <col min="2" max="2" width="7.28515625" bestFit="1" customWidth="1"/>
    <col min="3" max="3" width="10.140625" bestFit="1" customWidth="1"/>
    <col min="4" max="4" width="10.5703125" bestFit="1" customWidth="1"/>
  </cols>
  <sheetData>
    <row r="1" spans="1:4" x14ac:dyDescent="0.25">
      <c r="A1" s="11" t="s">
        <v>59</v>
      </c>
      <c r="B1" s="11" t="s">
        <v>64</v>
      </c>
      <c r="C1" s="11" t="s">
        <v>65</v>
      </c>
      <c r="D1" s="11" t="s">
        <v>66</v>
      </c>
    </row>
    <row r="2" spans="1:4" x14ac:dyDescent="0.25">
      <c r="A2" s="13">
        <v>234.56780000000001</v>
      </c>
      <c r="B2" s="14">
        <v>0</v>
      </c>
      <c r="C2" s="15">
        <f>A2</f>
        <v>234.56780000000001</v>
      </c>
      <c r="D2" s="8">
        <f>ROUND(A2,B2)</f>
        <v>235</v>
      </c>
    </row>
    <row r="3" spans="1:4" x14ac:dyDescent="0.25">
      <c r="A3" s="16" t="s">
        <v>67</v>
      </c>
      <c r="B3" s="16"/>
      <c r="C3" s="15">
        <f>C2*100</f>
        <v>23456.78</v>
      </c>
      <c r="D3" s="8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28" t="s">
        <v>68</v>
      </c>
      <c r="B1" s="28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17" t="s">
        <v>69</v>
      </c>
    </row>
    <row r="4" spans="1:9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  <c r="G4" s="18" t="s">
        <v>70</v>
      </c>
      <c r="H4" s="19"/>
      <c r="I4" t="s">
        <v>71</v>
      </c>
    </row>
    <row r="5" spans="1:9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  <c r="G5" s="18" t="s">
        <v>72</v>
      </c>
      <c r="H5" s="20"/>
      <c r="I5" t="s">
        <v>73</v>
      </c>
    </row>
    <row r="6" spans="1:9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9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  <c r="G7" s="17" t="s">
        <v>74</v>
      </c>
      <c r="H7" s="21" t="s">
        <v>11</v>
      </c>
    </row>
    <row r="8" spans="1:9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  <c r="G8" s="18" t="s">
        <v>75</v>
      </c>
      <c r="H8" s="22"/>
      <c r="I8" t="s">
        <v>80</v>
      </c>
    </row>
    <row r="9" spans="1:9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  <c r="G9" s="18" t="s">
        <v>76</v>
      </c>
      <c r="H9" s="23"/>
      <c r="I9" t="s">
        <v>81</v>
      </c>
    </row>
    <row r="10" spans="1:9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9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  <c r="G11" s="29" t="s">
        <v>77</v>
      </c>
      <c r="H11" s="29"/>
    </row>
    <row r="12" spans="1:9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  <c r="G12" s="18" t="s">
        <v>75</v>
      </c>
      <c r="H12" s="22"/>
      <c r="I12" t="s">
        <v>78</v>
      </c>
    </row>
    <row r="13" spans="1:9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  <c r="G13" s="18" t="s">
        <v>76</v>
      </c>
      <c r="H13" s="23"/>
      <c r="I13" t="s">
        <v>79</v>
      </c>
    </row>
    <row r="14" spans="1:9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9" x14ac:dyDescent="0.25">
      <c r="A15" s="14"/>
      <c r="B15" s="24"/>
      <c r="C15" s="24"/>
      <c r="D15" s="25"/>
      <c r="E15" s="8"/>
    </row>
    <row r="16" spans="1:9" x14ac:dyDescent="0.25">
      <c r="A16" s="14"/>
      <c r="B16" s="24"/>
      <c r="C16" s="24"/>
      <c r="D16" s="25"/>
      <c r="E16" s="8"/>
    </row>
    <row r="17" spans="1:5" x14ac:dyDescent="0.25">
      <c r="A17" s="14"/>
      <c r="B17" s="24"/>
      <c r="C17" s="24"/>
      <c r="D17" s="25"/>
      <c r="E17" s="8"/>
    </row>
    <row r="18" spans="1:5" x14ac:dyDescent="0.25">
      <c r="A18" s="14"/>
      <c r="B18" s="24"/>
      <c r="C18" s="24"/>
      <c r="D18" s="25"/>
      <c r="E18" s="8"/>
    </row>
    <row r="19" spans="1:5" x14ac:dyDescent="0.25">
      <c r="A19" s="14"/>
      <c r="B19" s="24"/>
      <c r="C19" s="24"/>
      <c r="D19" s="25"/>
      <c r="E19" s="8"/>
    </row>
    <row r="20" spans="1:5" x14ac:dyDescent="0.25">
      <c r="A20" s="14"/>
      <c r="B20" s="24"/>
      <c r="C20" s="24"/>
      <c r="D20" s="25"/>
      <c r="E20" s="8"/>
    </row>
    <row r="21" spans="1:5" x14ac:dyDescent="0.25">
      <c r="A21" s="14"/>
      <c r="B21" s="24"/>
      <c r="C21" s="24"/>
      <c r="D21" s="25"/>
      <c r="E21" s="8"/>
    </row>
    <row r="22" spans="1:5" x14ac:dyDescent="0.25">
      <c r="A22" s="14"/>
      <c r="B22" s="24"/>
      <c r="C22" s="24"/>
      <c r="D22" s="25"/>
      <c r="E22" s="8"/>
    </row>
    <row r="23" spans="1:5" x14ac:dyDescent="0.25">
      <c r="A23" s="14"/>
      <c r="B23" s="24"/>
      <c r="C23" s="24"/>
      <c r="D23" s="25"/>
      <c r="E23" s="8"/>
    </row>
    <row r="24" spans="1:5" x14ac:dyDescent="0.25">
      <c r="A24" s="14"/>
      <c r="B24" s="24"/>
      <c r="C24" s="24"/>
      <c r="D24" s="25"/>
      <c r="E24" s="8"/>
    </row>
    <row r="25" spans="1:5" x14ac:dyDescent="0.25">
      <c r="A25" s="14"/>
      <c r="B25" s="24"/>
      <c r="C25" s="24"/>
      <c r="D25" s="25"/>
      <c r="E25" s="8"/>
    </row>
    <row r="26" spans="1:5" x14ac:dyDescent="0.25">
      <c r="A26" s="14"/>
      <c r="B26" s="24"/>
      <c r="C26" s="24"/>
      <c r="D26" s="25"/>
      <c r="E26" s="8"/>
    </row>
    <row r="27" spans="1:5" x14ac:dyDescent="0.25">
      <c r="A27" s="14"/>
      <c r="B27" s="24"/>
      <c r="C27" s="24"/>
      <c r="D27" s="25"/>
      <c r="E27" s="8"/>
    </row>
    <row r="28" spans="1:5" x14ac:dyDescent="0.25">
      <c r="A28" s="14"/>
      <c r="B28" s="24"/>
      <c r="C28" s="24"/>
      <c r="D28" s="25"/>
      <c r="E28" s="8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28" t="s">
        <v>68</v>
      </c>
      <c r="B1" s="28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26" t="s">
        <v>69</v>
      </c>
    </row>
    <row r="4" spans="1:8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  <c r="G4" s="18" t="s">
        <v>70</v>
      </c>
      <c r="H4" s="19">
        <f>SUM(E4:E14)</f>
        <v>27306</v>
      </c>
    </row>
    <row r="5" spans="1:8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  <c r="G5" s="18" t="s">
        <v>72</v>
      </c>
      <c r="H5" s="20">
        <f>COUNTA(E4:E14)</f>
        <v>11</v>
      </c>
    </row>
    <row r="6" spans="1:8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8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  <c r="G7" s="26" t="s">
        <v>74</v>
      </c>
      <c r="H7" s="27" t="s">
        <v>11</v>
      </c>
    </row>
    <row r="8" spans="1:8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  <c r="G8" s="18" t="s">
        <v>75</v>
      </c>
      <c r="H8" s="22">
        <f>SUMIF(D4:D14,H7,E4:E14)</f>
        <v>4763</v>
      </c>
    </row>
    <row r="9" spans="1:8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  <c r="G9" s="18" t="s">
        <v>76</v>
      </c>
      <c r="H9" s="23">
        <f>COUNTIF(D4:D14,H7)</f>
        <v>2</v>
      </c>
    </row>
    <row r="10" spans="1:8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8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  <c r="G11" s="30" t="s">
        <v>77</v>
      </c>
      <c r="H11" s="30"/>
    </row>
    <row r="12" spans="1:8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  <c r="G12" s="18" t="s">
        <v>75</v>
      </c>
      <c r="H12" s="22">
        <f>SUMIF(E4:E14,"&gt;2200")</f>
        <v>19192</v>
      </c>
    </row>
    <row r="13" spans="1:8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  <c r="G13" s="18" t="s">
        <v>76</v>
      </c>
      <c r="H13" s="23">
        <f>COUNTIF(E4:E14,"&gt;2200")</f>
        <v>7</v>
      </c>
    </row>
    <row r="14" spans="1:8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8" x14ac:dyDescent="0.25">
      <c r="A15" s="14"/>
      <c r="B15" s="24"/>
      <c r="C15" s="24"/>
      <c r="D15" s="25"/>
      <c r="E15" s="8"/>
    </row>
    <row r="16" spans="1:8" x14ac:dyDescent="0.25">
      <c r="A16" s="14"/>
      <c r="B16" s="24"/>
      <c r="C16" s="24"/>
      <c r="D16" s="25"/>
      <c r="E16" s="8"/>
    </row>
    <row r="17" spans="1:5" x14ac:dyDescent="0.25">
      <c r="A17" s="14"/>
      <c r="B17" s="24"/>
      <c r="C17" s="24"/>
      <c r="D17" s="25"/>
      <c r="E17" s="8"/>
    </row>
    <row r="18" spans="1:5" x14ac:dyDescent="0.25">
      <c r="A18" s="14"/>
      <c r="B18" s="24"/>
      <c r="C18" s="24"/>
      <c r="D18" s="25"/>
      <c r="E18" s="8"/>
    </row>
    <row r="19" spans="1:5" x14ac:dyDescent="0.25">
      <c r="A19" s="14"/>
      <c r="B19" s="24"/>
      <c r="C19" s="24"/>
      <c r="D19" s="25"/>
      <c r="E19" s="8"/>
    </row>
    <row r="20" spans="1:5" x14ac:dyDescent="0.25">
      <c r="A20" s="14"/>
      <c r="B20" s="24"/>
      <c r="C20" s="24"/>
      <c r="D20" s="25"/>
      <c r="E20" s="8"/>
    </row>
    <row r="21" spans="1:5" x14ac:dyDescent="0.25">
      <c r="A21" s="14"/>
      <c r="B21" s="24"/>
      <c r="C21" s="24"/>
      <c r="D21" s="25"/>
      <c r="E21" s="8"/>
    </row>
    <row r="22" spans="1:5" x14ac:dyDescent="0.25">
      <c r="A22" s="14"/>
      <c r="B22" s="24"/>
      <c r="C22" s="24"/>
      <c r="D22" s="25"/>
      <c r="E22" s="8"/>
    </row>
    <row r="23" spans="1:5" x14ac:dyDescent="0.25">
      <c r="A23" s="14"/>
      <c r="B23" s="24"/>
      <c r="C23" s="24"/>
      <c r="D23" s="25"/>
      <c r="E23" s="8"/>
    </row>
    <row r="24" spans="1:5" x14ac:dyDescent="0.25">
      <c r="A24" s="14"/>
      <c r="B24" s="24"/>
      <c r="C24" s="24"/>
      <c r="D24" s="25"/>
      <c r="E24" s="8"/>
    </row>
    <row r="25" spans="1:5" x14ac:dyDescent="0.25">
      <c r="A25" s="14"/>
      <c r="B25" s="24"/>
      <c r="C25" s="24"/>
      <c r="D25" s="25"/>
      <c r="E25" s="8"/>
    </row>
    <row r="26" spans="1:5" x14ac:dyDescent="0.25">
      <c r="A26" s="14"/>
      <c r="B26" s="24"/>
      <c r="C26" s="24"/>
      <c r="D26" s="25"/>
      <c r="E26" s="8"/>
    </row>
    <row r="27" spans="1:5" x14ac:dyDescent="0.25">
      <c r="A27" s="14"/>
      <c r="B27" s="24"/>
      <c r="C27" s="24"/>
      <c r="D27" s="25"/>
      <c r="E27" s="8"/>
    </row>
    <row r="28" spans="1:5" x14ac:dyDescent="0.25">
      <c r="A28" s="14"/>
      <c r="B28" s="24"/>
      <c r="C28" s="24"/>
      <c r="D28" s="25"/>
      <c r="E28" s="8"/>
    </row>
  </sheetData>
  <sheetProtection algorithmName="SHA-512" hashValue="ChPBapv/rXiRFmPM5pBWqgxkZ0y4/x1lIl7nTXbuecBEWXpC9NxN7yNR3N98dY7mEWnoXwYbPZvwloxnsq/6uw==" saltValue="cJk1UgWcrjdh7QKL9wkYig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8" t="s">
        <v>0</v>
      </c>
      <c r="B1" s="28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  <row r="29" spans="1:5" x14ac:dyDescent="0.25">
      <c r="A29" s="10"/>
      <c r="B29" s="10"/>
      <c r="C29" s="10"/>
      <c r="D29" s="10"/>
      <c r="E29" s="10"/>
    </row>
    <row r="30" spans="1:5" x14ac:dyDescent="0.25">
      <c r="A30" s="10"/>
      <c r="B30" s="10"/>
      <c r="C30" s="10"/>
      <c r="D30" s="10"/>
      <c r="E30" s="10"/>
    </row>
    <row r="31" spans="1:5" x14ac:dyDescent="0.25">
      <c r="A31" s="10"/>
      <c r="B31" s="10"/>
      <c r="C31" s="10"/>
      <c r="D31" s="10"/>
      <c r="E31" s="10"/>
    </row>
    <row r="32" spans="1:5" x14ac:dyDescent="0.25">
      <c r="A32" s="10"/>
      <c r="B32" s="10"/>
      <c r="C32" s="10"/>
      <c r="D32" s="10"/>
      <c r="E32" s="10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10"/>
      <c r="B36" s="10"/>
      <c r="C36" s="10"/>
      <c r="D36" s="10"/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/>
      <c r="B38" s="10"/>
      <c r="C38" s="10"/>
      <c r="D38" s="10"/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x14ac:dyDescent="0.25">
      <c r="A41" s="10"/>
      <c r="B41" s="10"/>
      <c r="C41" s="10"/>
      <c r="D41" s="10"/>
      <c r="E41" s="10"/>
    </row>
    <row r="42" spans="1:5" x14ac:dyDescent="0.25">
      <c r="A42" s="10"/>
      <c r="B42" s="10"/>
      <c r="C42" s="10"/>
      <c r="D42" s="10"/>
      <c r="E42" s="10"/>
    </row>
    <row r="43" spans="1:5" x14ac:dyDescent="0.25">
      <c r="A43" s="10"/>
      <c r="B43" s="10"/>
      <c r="C43" s="10"/>
      <c r="D43" s="10"/>
      <c r="E43" s="10"/>
    </row>
    <row r="44" spans="1:5" x14ac:dyDescent="0.25">
      <c r="A44" s="10"/>
      <c r="B44" s="10"/>
      <c r="C44" s="10"/>
      <c r="D44" s="10"/>
      <c r="E44" s="10"/>
    </row>
    <row r="45" spans="1:5" x14ac:dyDescent="0.25">
      <c r="A45" s="10"/>
      <c r="B45" s="10"/>
      <c r="C45" s="10"/>
      <c r="D45" s="10"/>
      <c r="E45" s="10"/>
    </row>
    <row r="46" spans="1:5" x14ac:dyDescent="0.25">
      <c r="A46" s="10"/>
      <c r="B46" s="10"/>
      <c r="C46" s="10"/>
      <c r="D46" s="10"/>
      <c r="E46" s="10"/>
    </row>
    <row r="47" spans="1:5" x14ac:dyDescent="0.25">
      <c r="A47" s="10"/>
      <c r="B47" s="10"/>
      <c r="C47" s="10"/>
      <c r="D47" s="10"/>
      <c r="E47" s="10"/>
    </row>
    <row r="48" spans="1:5" x14ac:dyDescent="0.25">
      <c r="A48" s="10"/>
      <c r="B48" s="10"/>
      <c r="C48" s="10"/>
      <c r="D48" s="10"/>
      <c r="E48" s="10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0"/>
      <c r="B55" s="10"/>
      <c r="C55" s="10"/>
      <c r="D55" s="10"/>
      <c r="E55" s="10"/>
    </row>
    <row r="56" spans="1:5" x14ac:dyDescent="0.25">
      <c r="A56" s="10"/>
      <c r="B56" s="10"/>
      <c r="C56" s="10"/>
      <c r="D56" s="10"/>
      <c r="E56" s="10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2013-03-14T08:39:28Z</dcterms:created>
  <dcterms:modified xsi:type="dcterms:W3CDTF">2015-09-28T07:58:06Z</dcterms:modified>
</cp:coreProperties>
</file>