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6\"/>
    </mc:Choice>
  </mc:AlternateContent>
  <bookViews>
    <workbookView xWindow="0" yWindow="0" windowWidth="16605" windowHeight="5070" activeTab="1"/>
  </bookViews>
  <sheets>
    <sheet name="Basisdaten" sheetId="1" r:id="rId1"/>
    <sheet name="Hyperlink" sheetId="2" r:id="rId2"/>
    <sheet name="Verknüpfung" sheetId="3" r:id="rId3"/>
    <sheet name="Verknüpfung zu Word" sheetId="6" r:id="rId4"/>
    <sheet name="Textimport" sheetId="4" r:id="rId5"/>
    <sheet name="Textimport (LÖ)" sheetId="5" r:id="rId6"/>
  </sheets>
  <externalReferences>
    <externalReference r:id="rId7"/>
  </externalReferences>
  <definedNames>
    <definedName name="Mitarbeiter" localSheetId="5">'Textimport (LÖ)'!$A$1:$I$27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D7" i="3"/>
  <c r="A17" i="3"/>
  <c r="B17" i="3"/>
  <c r="C17" i="3"/>
  <c r="D17" i="3"/>
  <c r="E17" i="3"/>
  <c r="F17" i="3"/>
  <c r="A18" i="3"/>
  <c r="B18" i="3"/>
  <c r="C18" i="3"/>
  <c r="D18" i="3"/>
  <c r="E18" i="3"/>
  <c r="F18" i="3"/>
  <c r="A19" i="3"/>
  <c r="B19" i="3"/>
  <c r="C19" i="3"/>
  <c r="D19" i="3"/>
  <c r="E19" i="3"/>
  <c r="F19" i="3"/>
  <c r="A20" i="3"/>
  <c r="B20" i="3"/>
  <c r="C20" i="3"/>
  <c r="D20" i="3"/>
  <c r="E20" i="3"/>
  <c r="F20" i="3"/>
  <c r="A21" i="3"/>
  <c r="B21" i="3"/>
  <c r="C21" i="3"/>
  <c r="D21" i="3"/>
  <c r="E21" i="3"/>
  <c r="F21" i="3"/>
  <c r="A22" i="3"/>
  <c r="B22" i="3"/>
  <c r="C22" i="3"/>
  <c r="D22" i="3"/>
  <c r="E22" i="3"/>
  <c r="F22" i="3"/>
  <c r="D3" i="3" l="1"/>
</calcChain>
</file>

<file path=xl/connections.xml><?xml version="1.0" encoding="utf-8"?>
<connections xmlns="http://schemas.openxmlformats.org/spreadsheetml/2006/main">
  <connection id="1" name="Mitarbeiter" type="6" refreshedVersion="4" background="1" saveData="1">
    <textPr firstRow="3" sourceFile="C:\Users\ALGE\Desktop\Excel Adv\Kapitel 6\Mitarbeiter.txt" decimal="," thousands=".">
      <textFields count="9">
        <textField/>
        <textField/>
        <textField/>
        <textField/>
        <textField/>
        <textField type="DMY"/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<sst xmlns="http://schemas.openxmlformats.org/spreadsheetml/2006/main" count="259" uniqueCount="129">
  <si>
    <t>Listenbereich</t>
  </si>
  <si>
    <t>Pers.Nr</t>
  </si>
  <si>
    <t>Name</t>
  </si>
  <si>
    <t>Vorname</t>
  </si>
  <si>
    <t>ABT</t>
  </si>
  <si>
    <t>Gehalt</t>
  </si>
  <si>
    <t>Geburtsdatum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</si>
  <si>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</si>
  <si>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</si>
  <si>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</si>
  <si>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</si>
  <si>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</si>
  <si>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</si>
  <si>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</si>
  <si>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</si>
  <si>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</si>
  <si>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</si>
  <si>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</si>
  <si>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</si>
  <si>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</si>
  <si>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</si>
  <si>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</si>
  <si>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</si>
  <si>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</si>
  <si>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</si>
  <si>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</si>
  <si>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</si>
  <si>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</si>
  <si>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</si>
  <si>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</si>
  <si>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</si>
  <si>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</si>
  <si>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</si>
  <si>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</si>
  <si>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</si>
  <si>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</si>
  <si>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</si>
  <si>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</si>
  <si>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</si>
  <si>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</si>
  <si>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</si>
  <si>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</si>
  <si>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</si>
  <si>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</si>
  <si>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</si>
  <si>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</si>
  <si>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</si>
  <si>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</si>
  <si>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</si>
  <si>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</si>
  <si>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</si>
  <si>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</si>
  <si>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</si>
  <si>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</si>
  <si>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</si>
  <si>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</si>
  <si>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</si>
  <si>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</si>
  <si>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Verknüpfung zu einer Zelle innerhalb 
eines Tabellenblatts</t>
  </si>
  <si>
    <t>=A1</t>
  </si>
  <si>
    <t>Verknüpfung zu Tabelle in gleicher Arbeitsmappe</t>
  </si>
  <si>
    <t>=Basisdaten!A5</t>
  </si>
  <si>
    <t xml:space="preserve">Verknüpfung zu Tabelle in anderer Arbeitsmappe </t>
  </si>
  <si>
    <t>=[7.1Mitarbeiter.xlsx]Basisdaten!$E$5</t>
  </si>
  <si>
    <t>Verknüpfung zu</t>
  </si>
  <si>
    <t xml:space="preserve">Zellbereich A3:F8 aus 7.1.Mitarbeiter.xlsx </t>
  </si>
  <si>
    <t>NAME</t>
  </si>
  <si>
    <t>VORNAME</t>
  </si>
  <si>
    <t xml:space="preserve"> GEHALT </t>
  </si>
  <si>
    <t>Geb-Datum</t>
  </si>
  <si>
    <t>PLZ</t>
  </si>
  <si>
    <t>Ort</t>
  </si>
  <si>
    <t>Adresse</t>
  </si>
  <si>
    <t>2111</t>
  </si>
  <si>
    <t>Tresdorf</t>
  </si>
  <si>
    <t>Hauptplatz 2</t>
  </si>
  <si>
    <t>1190</t>
  </si>
  <si>
    <t>Wien</t>
  </si>
  <si>
    <t>Heiligenstädter Straße 64/7</t>
  </si>
  <si>
    <t>2120</t>
  </si>
  <si>
    <t>Wolkrsdorf</t>
  </si>
  <si>
    <t>Wiedhalmgasse 12</t>
  </si>
  <si>
    <t>3701</t>
  </si>
  <si>
    <t>Großweikersdorf</t>
  </si>
  <si>
    <t>Wiener Straße 35</t>
  </si>
  <si>
    <t>1200</t>
  </si>
  <si>
    <t>Dresdner Straße 12</t>
  </si>
  <si>
    <t>3400</t>
  </si>
  <si>
    <t>Klosterneuburg</t>
  </si>
  <si>
    <t>Alte Au 12</t>
  </si>
  <si>
    <t>1210</t>
  </si>
  <si>
    <t>Carogasse 34/7</t>
  </si>
  <si>
    <t>2020</t>
  </si>
  <si>
    <t>Hollabrunn</t>
  </si>
  <si>
    <t>Bockfließer Straße 61/3/5</t>
  </si>
  <si>
    <t>Grenzweg 15</t>
  </si>
  <si>
    <t>In der Krim 6</t>
  </si>
  <si>
    <t>Obkirchergasse 32</t>
  </si>
  <si>
    <t>1140</t>
  </si>
  <si>
    <t>Isbarygasse 4/3</t>
  </si>
  <si>
    <t>2000</t>
  </si>
  <si>
    <t>Stockerau</t>
  </si>
  <si>
    <t>Kantstraße 1A</t>
  </si>
  <si>
    <t>Kierlinger Straße 12</t>
  </si>
  <si>
    <t>Freiligrathstraße 68</t>
  </si>
  <si>
    <t>Kunschakgasse 37</t>
  </si>
  <si>
    <t>2100</t>
  </si>
  <si>
    <t>Korneuburg</t>
  </si>
  <si>
    <t>Radetzkystraße 6</t>
  </si>
  <si>
    <t>2115</t>
  </si>
  <si>
    <t>Ernstbrunn</t>
  </si>
  <si>
    <t>Ehrenfelsgasse 17</t>
  </si>
  <si>
    <t>Radetzkystraße 8</t>
  </si>
  <si>
    <t>An der langen Lüssen 14</t>
  </si>
  <si>
    <t>Brünner Straße 235-239/12/4</t>
  </si>
  <si>
    <t>Heidegasse 3/5/9</t>
  </si>
  <si>
    <t>1160</t>
  </si>
  <si>
    <t>Brunnenmarkt 27</t>
  </si>
  <si>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</si>
  <si>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</si>
  <si>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</si>
  <si>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</si>
  <si>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</si>
  <si>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</si>
  <si>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</si>
  <si>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</si>
  <si>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</si>
  <si>
    <t>Kagraner Platz 5</t>
  </si>
  <si>
    <t>http://www.orf.at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</si>
</sst>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 applyBorder="1"/>
    <xf numFmtId="0" fontId="0" fillId="0" borderId="0" xfId="0" applyFont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164" fontId="5" fillId="2" borderId="0" xfId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 applyProtection="1">
      <alignment horizontal="left"/>
    </xf>
    <xf numFmtId="164" fontId="4" fillId="0" borderId="0" xfId="1" applyFont="1" applyBorder="1"/>
    <xf numFmtId="14" fontId="4" fillId="0" borderId="0" xfId="0" applyNumberFormat="1" applyFont="1" applyAlignment="1" applyProtection="1">
      <alignment horizontal="center" vertical="center"/>
    </xf>
    <xf numFmtId="14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/>
    <xf numFmtId="164" fontId="0" fillId="0" borderId="0" xfId="0" applyNumberFormat="1"/>
    <xf numFmtId="0" fontId="0" fillId="3" borderId="0" xfId="0" applyFill="1"/>
    <xf numFmtId="49" fontId="0" fillId="0" borderId="0" xfId="0" applyNumberFormat="1"/>
    <xf numFmtId="4" fontId="0" fillId="0" borderId="0" xfId="0" applyNumberFormat="1"/>
    <xf numFmtId="14" fontId="0" fillId="0" borderId="0" xfId="0" applyNumberFormat="1"/>
    <xf numFmtId="0" fontId="7" fillId="0" borderId="0" xfId="2"/>
    <xf numFmtId="0" fontId="8" fillId="4" borderId="0" xfId="0" applyFont="1" applyFill="1" applyAlignment="1">
      <alignment horizontal="center"/>
    </xf>
    <xf numFmtId="0" fontId="3" fillId="2" borderId="0" xfId="0" applyFont="1" applyFill="1" applyBorder="1" applyAlignment="1">
      <alignment horizontal="left"/>
    </xf>
  </cellXfs>
  <cellStyles count="3">
    <cellStyle name="Komma" xfId="1" builtinId="3"/>
    <cellStyle name="Link" xfId="2" builtinId="8"/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1647825</xdr:colOff>
      <xdr:row>7</xdr:row>
      <xdr:rowOff>57150</xdr:rowOff>
    </xdr:from>
    <xdr:to>
      <xdr:col>2</xdr:col>
      <xdr:colOff>2200275</xdr:colOff>
      <xdr:row>10</xdr:row>
      <xdr:rowOff>152400</xdr:rowOff>
    </xdr:to>
    <xdr:sp macro="" textlink="">
      <xdr:nvSpPr>
        <xdr:cNvPr id="2" name="Textfeld 1"/>
        <xdr:cNvSpPr txBox="1"/>
      </xdr:nvSpPr>
      <xdr:spPr>
        <a:xfrm>
          <a:off x="2409825" y="1962150"/>
          <a:ext cx="3009900" cy="66675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AT" sz="1100"/>
            <a:t>Allgemeine Darstellung eines externen Bezuges:</a:t>
          </a:r>
        </a:p>
        <a:p>
          <a:pPr algn="ctr"/>
          <a:endParaRPr lang="de-AT" sz="1100"/>
        </a:p>
        <a:p>
          <a:pPr algn="ctr"/>
          <a:r>
            <a:rPr lang="de-AT" sz="1100"/>
            <a:t>=[Arbeitsmappe] Tabellenname!</a:t>
          </a:r>
          <a:r>
            <a:rPr lang="de-AT" sz="1100" baseline="0"/>
            <a:t> Zellbezug</a:t>
          </a:r>
          <a:endParaRPr lang="de-A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228599</xdr:colOff>
      <xdr:row>27</xdr:row>
      <xdr:rowOff>76200</xdr:rowOff>
    </xdr:from>
    <xdr:to>
      <xdr:col>7</xdr:col>
      <xdr:colOff>142875</xdr:colOff>
      <xdr:row>32</xdr:row>
      <xdr:rowOff>95249</xdr:rowOff>
    </xdr:to>
    <xdr:sp macro="" textlink="">
      <xdr:nvSpPr>
        <xdr:cNvPr id="2" name="Textfeld 1"/>
        <xdr:cNvSpPr txBox="1"/>
      </xdr:nvSpPr>
      <xdr:spPr>
        <a:xfrm>
          <a:off x="1904999" y="5219700"/>
          <a:ext cx="3800476" cy="971549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de-AT" sz="1100" b="1"/>
            <a:t>Erklärung:</a:t>
          </a:r>
        </a:p>
        <a:p>
          <a:r>
            <a:rPr lang="de-AT" sz="1100"/>
            <a:t>Die Daten wurden ab der 3 Zeile in die Tabelle übernommen:</a:t>
          </a:r>
        </a:p>
        <a:p>
          <a:r>
            <a:rPr lang="de-AT" sz="1100"/>
            <a:t>Die</a:t>
          </a:r>
          <a:r>
            <a:rPr lang="de-AT" sz="1100" baseline="0"/>
            <a:t> Spalte </a:t>
          </a:r>
          <a:r>
            <a:rPr lang="de-AT" sz="1100" b="1" baseline="0"/>
            <a:t>Geb-Datum </a:t>
          </a:r>
          <a:r>
            <a:rPr lang="de-AT" sz="1100" baseline="0"/>
            <a:t>wurde als </a:t>
          </a:r>
          <a:r>
            <a:rPr lang="de-AT" sz="1100" i="1" baseline="0"/>
            <a:t>Datum  TMJ </a:t>
          </a:r>
          <a:r>
            <a:rPr lang="de-AT" sz="1100" baseline="0"/>
            <a:t>definiert</a:t>
          </a:r>
        </a:p>
        <a:p>
          <a:r>
            <a:rPr lang="de-AT" sz="1100" baseline="0"/>
            <a:t>Die Spalte </a:t>
          </a:r>
          <a:r>
            <a:rPr lang="de-AT" sz="1100" b="1" baseline="0"/>
            <a:t>PLZ</a:t>
          </a:r>
          <a:r>
            <a:rPr lang="de-AT" sz="1100" baseline="0"/>
            <a:t> wurde als </a:t>
          </a:r>
          <a:r>
            <a:rPr lang="de-AT" sz="1100" i="1" baseline="0"/>
            <a:t>Text</a:t>
          </a:r>
          <a:r>
            <a:rPr lang="de-AT" sz="1100" baseline="0"/>
            <a:t> definiert</a:t>
          </a:r>
          <a:endParaRPr lang="de-A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GE/Desktop/Excel%202013%20A4-2.0%20Dateien/Kapitel%207/7.1%20Mitarbei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sdaten"/>
      <sheetName val="Basisdaten Reserve"/>
    </sheetNames>
    <sheetDataSet>
      <sheetData sheetId="0">
        <row r="3">
          <cell r="A3" t="str">
            <v>Pers.Nr</v>
          </cell>
          <cell r="B3" t="str">
            <v>Name</v>
          </cell>
          <cell r="C3" t="str">
            <v>Vorname</v>
          </cell>
          <cell r="D3" t="str">
            <v>ABT</v>
          </cell>
          <cell r="E3" t="str">
            <v>Gehalt</v>
          </cell>
          <cell r="F3" t="str">
            <v>Geburtsdatum</v>
          </cell>
        </row>
        <row r="4">
          <cell r="A4">
            <v>611</v>
          </cell>
          <cell r="B4" t="str">
            <v>Kulic</v>
          </cell>
          <cell r="C4" t="str">
            <v>Werner</v>
          </cell>
          <cell r="D4" t="str">
            <v>RW</v>
          </cell>
          <cell r="E4">
            <v>2675</v>
          </cell>
          <cell r="F4">
            <v>18007</v>
          </cell>
        </row>
        <row r="5">
          <cell r="A5">
            <v>215</v>
          </cell>
          <cell r="B5" t="str">
            <v>Stieglmeier</v>
          </cell>
          <cell r="C5" t="str">
            <v>Franz</v>
          </cell>
          <cell r="D5" t="str">
            <v>VK</v>
          </cell>
          <cell r="E5">
            <v>2852</v>
          </cell>
          <cell r="F5">
            <v>28167</v>
          </cell>
        </row>
        <row r="6">
          <cell r="A6">
            <v>387</v>
          </cell>
          <cell r="B6" t="str">
            <v>De Jong</v>
          </cell>
          <cell r="C6" t="str">
            <v>Frank</v>
          </cell>
          <cell r="D6" t="str">
            <v>VK</v>
          </cell>
          <cell r="E6">
            <v>1911</v>
          </cell>
          <cell r="F6">
            <v>17169</v>
          </cell>
        </row>
        <row r="7">
          <cell r="A7">
            <v>420</v>
          </cell>
          <cell r="B7" t="str">
            <v>Reithofer</v>
          </cell>
          <cell r="C7" t="str">
            <v>Gregor</v>
          </cell>
          <cell r="D7" t="str">
            <v>RW</v>
          </cell>
          <cell r="E7">
            <v>2846</v>
          </cell>
          <cell r="F7">
            <v>28589</v>
          </cell>
        </row>
        <row r="8">
          <cell r="A8">
            <v>110</v>
          </cell>
          <cell r="B8" t="str">
            <v>Stiller</v>
          </cell>
          <cell r="C8" t="str">
            <v>Gerd</v>
          </cell>
          <cell r="D8" t="str">
            <v>AV</v>
          </cell>
          <cell r="E8">
            <v>2499</v>
          </cell>
          <cell r="F8">
            <v>19749</v>
          </cell>
        </row>
      </sheetData>
      <sheetData sheetId="1"/>
    </sheetDataSet>
  </externalBook>
</externalLink>
</file>

<file path=xl/queryTables/queryTable1.xml><?xml version="1.0" encoding="utf-8"?>
<queryTable xmlns="http://schemas.openxmlformats.org/spreadsheetml/2006/main" name="Mitarbeite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orf.a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sqref="A1:B1"/>
    </sheetView>
  </sheetViews>
  <sheetFormatPr baseColWidth="10" defaultRowHeight="15" x14ac:dyDescent="0.25"/>
  <cols>
    <col min="1" max="4" width="11.42578125" style="2"/>
    <col min="5" max="5" width="10.85546875" style="2" customWidth="1"/>
    <col min="6" max="6" width="13.85546875" style="2" bestFit="1" customWidth="1"/>
    <col min="7" max="16384" width="11.42578125" style="2"/>
  </cols>
  <sheetData>
    <row r="1" spans="1:6" x14ac:dyDescent="0.25">
      <c r="A1" s="22" t="s">
        <v>0</v>
      </c>
      <c r="B1" s="22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</row>
    <row r="4" spans="1:6" x14ac:dyDescent="0.25">
      <c r="A4" s="6">
        <v>611</v>
      </c>
      <c r="B4" s="7" t="s">
        <v>7</v>
      </c>
      <c r="C4" s="7" t="s">
        <v>8</v>
      </c>
      <c r="D4" s="6" t="s">
        <v>9</v>
      </c>
      <c r="E4" s="8">
        <v>2675</v>
      </c>
      <c r="F4" s="9">
        <v>18007</v>
      </c>
    </row>
    <row r="5" spans="1:6" x14ac:dyDescent="0.25">
      <c r="A5" s="6">
        <v>215</v>
      </c>
      <c r="B5" s="7" t="s">
        <v>10</v>
      </c>
      <c r="C5" s="7" t="s">
        <v>11</v>
      </c>
      <c r="D5" s="6" t="s">
        <v>12</v>
      </c>
      <c r="E5" s="8">
        <v>2852</v>
      </c>
      <c r="F5" s="9">
        <v>28167</v>
      </c>
    </row>
    <row r="6" spans="1:6" x14ac:dyDescent="0.25">
      <c r="A6" s="6">
        <v>387</v>
      </c>
      <c r="B6" s="7" t="s">
        <v>13</v>
      </c>
      <c r="C6" s="7" t="s">
        <v>14</v>
      </c>
      <c r="D6" s="6" t="s">
        <v>12</v>
      </c>
      <c r="E6" s="8">
        <v>1911</v>
      </c>
      <c r="F6" s="9">
        <v>17169</v>
      </c>
    </row>
    <row r="7" spans="1:6" x14ac:dyDescent="0.25">
      <c r="A7" s="6">
        <v>420</v>
      </c>
      <c r="B7" s="7" t="s">
        <v>15</v>
      </c>
      <c r="C7" s="7" t="s">
        <v>16</v>
      </c>
      <c r="D7" s="6" t="s">
        <v>9</v>
      </c>
      <c r="E7" s="8">
        <v>2846</v>
      </c>
      <c r="F7" s="9">
        <v>28589</v>
      </c>
    </row>
    <row r="8" spans="1:6" x14ac:dyDescent="0.25">
      <c r="A8" s="6">
        <v>110</v>
      </c>
      <c r="B8" s="7" t="s">
        <v>17</v>
      </c>
      <c r="C8" s="1" t="s">
        <v>18</v>
      </c>
      <c r="D8" s="6" t="s">
        <v>19</v>
      </c>
      <c r="E8" s="8">
        <v>2499</v>
      </c>
      <c r="F8" s="9">
        <v>19749</v>
      </c>
    </row>
    <row r="9" spans="1:6" x14ac:dyDescent="0.25">
      <c r="A9" s="6">
        <v>348</v>
      </c>
      <c r="B9" s="7" t="s">
        <v>20</v>
      </c>
      <c r="C9" s="7" t="s">
        <v>21</v>
      </c>
      <c r="D9" s="6" t="s">
        <v>19</v>
      </c>
      <c r="E9" s="8">
        <v>2499</v>
      </c>
      <c r="F9" s="9">
        <v>18292</v>
      </c>
    </row>
    <row r="10" spans="1:6" x14ac:dyDescent="0.25">
      <c r="A10" s="6">
        <v>602</v>
      </c>
      <c r="B10" s="7" t="s">
        <v>22</v>
      </c>
      <c r="C10" s="7" t="s">
        <v>23</v>
      </c>
      <c r="D10" s="6" t="s">
        <v>24</v>
      </c>
      <c r="E10" s="8">
        <v>3410</v>
      </c>
      <c r="F10" s="9">
        <v>21918</v>
      </c>
    </row>
    <row r="11" spans="1:6" x14ac:dyDescent="0.25">
      <c r="A11" s="6">
        <v>341</v>
      </c>
      <c r="B11" s="7" t="s">
        <v>25</v>
      </c>
      <c r="C11" s="7" t="s">
        <v>26</v>
      </c>
      <c r="D11" s="6" t="s">
        <v>24</v>
      </c>
      <c r="E11" s="8">
        <v>2411</v>
      </c>
      <c r="F11" s="9">
        <v>19388</v>
      </c>
    </row>
    <row r="12" spans="1:6" x14ac:dyDescent="0.25">
      <c r="A12" s="6">
        <v>248</v>
      </c>
      <c r="B12" s="7" t="s">
        <v>27</v>
      </c>
      <c r="C12" s="7" t="s">
        <v>23</v>
      </c>
      <c r="D12" s="6" t="s">
        <v>28</v>
      </c>
      <c r="E12" s="8">
        <v>1999</v>
      </c>
      <c r="F12" s="9">
        <v>29309</v>
      </c>
    </row>
    <row r="13" spans="1:6" x14ac:dyDescent="0.25">
      <c r="A13" s="6">
        <v>542</v>
      </c>
      <c r="B13" s="7" t="s">
        <v>29</v>
      </c>
      <c r="C13" s="7" t="s">
        <v>30</v>
      </c>
      <c r="D13" s="6" t="s">
        <v>31</v>
      </c>
      <c r="E13" s="8">
        <v>2146</v>
      </c>
      <c r="F13" s="9">
        <v>25177</v>
      </c>
    </row>
    <row r="14" spans="1:6" x14ac:dyDescent="0.25">
      <c r="A14" s="6">
        <v>568</v>
      </c>
      <c r="B14" s="7" t="s">
        <v>32</v>
      </c>
      <c r="C14" s="7" t="s">
        <v>33</v>
      </c>
      <c r="D14" s="6" t="s">
        <v>31</v>
      </c>
      <c r="E14" s="8">
        <v>2058</v>
      </c>
      <c r="F14" s="9">
        <v>22449</v>
      </c>
    </row>
    <row r="15" spans="1:6" x14ac:dyDescent="0.25">
      <c r="A15" s="6">
        <v>438</v>
      </c>
      <c r="B15" s="7" t="s">
        <v>34</v>
      </c>
      <c r="C15" s="7" t="s">
        <v>35</v>
      </c>
      <c r="D15" s="6" t="s">
        <v>9</v>
      </c>
      <c r="E15" s="8">
        <v>3646</v>
      </c>
      <c r="F15" s="9">
        <v>26488</v>
      </c>
    </row>
    <row r="16" spans="1:6" x14ac:dyDescent="0.25">
      <c r="A16" s="6">
        <v>600</v>
      </c>
      <c r="B16" s="7" t="s">
        <v>36</v>
      </c>
      <c r="C16" s="7" t="s">
        <v>37</v>
      </c>
      <c r="D16" s="6" t="s">
        <v>31</v>
      </c>
      <c r="E16" s="8">
        <v>2093</v>
      </c>
      <c r="F16" s="9">
        <v>24987</v>
      </c>
    </row>
    <row r="17" spans="1:6" x14ac:dyDescent="0.25">
      <c r="A17" s="6">
        <v>612</v>
      </c>
      <c r="B17" s="7" t="s">
        <v>38</v>
      </c>
      <c r="C17" s="7" t="s">
        <v>8</v>
      </c>
      <c r="D17" s="6" t="s">
        <v>12</v>
      </c>
      <c r="E17" s="8">
        <v>1646</v>
      </c>
      <c r="F17" s="9">
        <v>21493</v>
      </c>
    </row>
    <row r="18" spans="1:6" x14ac:dyDescent="0.25">
      <c r="A18" s="6">
        <v>298</v>
      </c>
      <c r="B18" s="7" t="s">
        <v>39</v>
      </c>
      <c r="C18" s="7" t="s">
        <v>11</v>
      </c>
      <c r="D18" s="6" t="s">
        <v>12</v>
      </c>
      <c r="E18" s="8">
        <v>2234</v>
      </c>
      <c r="F18" s="10">
        <v>23798</v>
      </c>
    </row>
    <row r="19" spans="1:6" x14ac:dyDescent="0.25">
      <c r="A19" s="6">
        <v>608</v>
      </c>
      <c r="B19" s="7" t="s">
        <v>40</v>
      </c>
      <c r="C19" s="7" t="s">
        <v>41</v>
      </c>
      <c r="D19" s="6" t="s">
        <v>24</v>
      </c>
      <c r="E19" s="8">
        <v>1588</v>
      </c>
      <c r="F19" s="10">
        <v>31850</v>
      </c>
    </row>
    <row r="20" spans="1:6" x14ac:dyDescent="0.25">
      <c r="A20" s="6">
        <v>422</v>
      </c>
      <c r="B20" s="7" t="s">
        <v>42</v>
      </c>
      <c r="C20" s="7" t="s">
        <v>43</v>
      </c>
      <c r="D20" s="6" t="s">
        <v>24</v>
      </c>
      <c r="E20" s="8">
        <v>2293</v>
      </c>
      <c r="F20" s="10">
        <v>22884</v>
      </c>
    </row>
    <row r="21" spans="1:6" x14ac:dyDescent="0.25">
      <c r="A21" s="6">
        <v>560</v>
      </c>
      <c r="B21" s="7" t="s">
        <v>44</v>
      </c>
      <c r="C21" s="7" t="s">
        <v>43</v>
      </c>
      <c r="D21" s="6" t="s">
        <v>28</v>
      </c>
      <c r="E21" s="8">
        <v>1882</v>
      </c>
      <c r="F21" s="10">
        <v>26819</v>
      </c>
    </row>
    <row r="22" spans="1:6" x14ac:dyDescent="0.25">
      <c r="A22" s="6">
        <v>561</v>
      </c>
      <c r="B22" s="7" t="s">
        <v>45</v>
      </c>
      <c r="C22" s="7" t="s">
        <v>46</v>
      </c>
      <c r="D22" s="6" t="s">
        <v>28</v>
      </c>
      <c r="E22" s="8">
        <v>1882</v>
      </c>
      <c r="F22" s="10">
        <v>31547</v>
      </c>
    </row>
    <row r="23" spans="1:6" x14ac:dyDescent="0.25">
      <c r="A23" s="6">
        <v>244</v>
      </c>
      <c r="B23" s="7" t="s">
        <v>47</v>
      </c>
      <c r="C23" s="7" t="s">
        <v>48</v>
      </c>
      <c r="D23" s="6" t="s">
        <v>24</v>
      </c>
      <c r="E23" s="8">
        <v>3428</v>
      </c>
      <c r="F23" s="10">
        <v>21388</v>
      </c>
    </row>
    <row r="24" spans="1:6" x14ac:dyDescent="0.25">
      <c r="A24" s="6">
        <v>317</v>
      </c>
      <c r="B24" s="7" t="s">
        <v>47</v>
      </c>
      <c r="C24" s="7" t="s">
        <v>49</v>
      </c>
      <c r="D24" s="6" t="s">
        <v>9</v>
      </c>
      <c r="E24" s="8">
        <v>2893</v>
      </c>
      <c r="F24" s="10">
        <v>20112</v>
      </c>
    </row>
    <row r="25" spans="1:6" x14ac:dyDescent="0.25">
      <c r="A25" s="6">
        <v>490</v>
      </c>
      <c r="B25" s="7" t="s">
        <v>50</v>
      </c>
      <c r="C25" s="7" t="s">
        <v>51</v>
      </c>
      <c r="D25" s="6" t="s">
        <v>9</v>
      </c>
      <c r="E25" s="8">
        <v>2605</v>
      </c>
      <c r="F25" s="10">
        <v>22535</v>
      </c>
    </row>
    <row r="26" spans="1:6" x14ac:dyDescent="0.25">
      <c r="A26" s="6">
        <v>567</v>
      </c>
      <c r="B26" s="7" t="s">
        <v>52</v>
      </c>
      <c r="C26" s="7" t="s">
        <v>53</v>
      </c>
      <c r="D26" s="6" t="s">
        <v>12</v>
      </c>
      <c r="E26" s="8">
        <v>2246</v>
      </c>
      <c r="F26" s="10">
        <v>25922</v>
      </c>
    </row>
    <row r="27" spans="1:6" x14ac:dyDescent="0.25">
      <c r="A27" s="6">
        <v>466</v>
      </c>
      <c r="B27" s="7" t="s">
        <v>54</v>
      </c>
      <c r="C27" s="7" t="s">
        <v>55</v>
      </c>
      <c r="D27" s="6" t="s">
        <v>12</v>
      </c>
      <c r="E27" s="8">
        <v>2323</v>
      </c>
      <c r="F27" s="10">
        <v>25292</v>
      </c>
    </row>
    <row r="28" spans="1:6" x14ac:dyDescent="0.25">
      <c r="A28" s="6">
        <v>604</v>
      </c>
      <c r="B28" s="7" t="s">
        <v>56</v>
      </c>
      <c r="C28" s="7" t="s">
        <v>57</v>
      </c>
      <c r="D28" s="6" t="s">
        <v>28</v>
      </c>
      <c r="E28" s="8">
        <v>1882</v>
      </c>
      <c r="F28" s="10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tabSelected="1" workbookViewId="0"/>
  </sheetViews>
  <sheetFormatPr baseColWidth="10" defaultRowHeight="15" x14ac:dyDescent="0.25"/>
  <sheetData>
    <row r="2" spans="2:2" x14ac:dyDescent="0.25">
      <c r="B2" s="20" t="s">
        <v>128</v>
      </c>
    </row>
  </sheetData>
  <hyperlinks>
    <hyperlink ref="B2" r:id="rId1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baseColWidth="10" defaultRowHeight="15" x14ac:dyDescent="0.25"/>
  <cols>
    <col min="2" max="2" width="36.85546875" bestFit="1" customWidth="1"/>
    <col min="3" max="3" width="34.5703125" customWidth="1"/>
    <col min="6" max="6" width="13.42578125" customWidth="1"/>
  </cols>
  <sheetData>
    <row r="1" spans="1:4" x14ac:dyDescent="0.25">
      <c r="A1" s="11">
        <v>2013</v>
      </c>
    </row>
    <row r="3" spans="1:4" ht="30" x14ac:dyDescent="0.25">
      <c r="B3" s="12" t="s">
        <v>58</v>
      </c>
      <c r="C3" s="13" t="s">
        <v>59</v>
      </c>
      <c r="D3">
        <f>A1</f>
        <v>2013</v>
      </c>
    </row>
    <row r="5" spans="1:4" ht="30" x14ac:dyDescent="0.25">
      <c r="B5" s="12" t="s">
        <v>60</v>
      </c>
      <c r="C5" s="13" t="s">
        <v>61</v>
      </c>
      <c r="D5">
        <f>Basisdaten!A5</f>
        <v>215</v>
      </c>
    </row>
    <row r="6" spans="1:4" x14ac:dyDescent="0.25">
      <c r="C6" s="14"/>
    </row>
    <row r="7" spans="1:4" ht="30" x14ac:dyDescent="0.25">
      <c r="B7" s="12" t="s">
        <v>62</v>
      </c>
      <c r="C7" s="13" t="s">
        <v>63</v>
      </c>
      <c r="D7" s="15">
        <f>[1]Basisdaten!$E$5</f>
        <v>2852</v>
      </c>
    </row>
    <row r="14" spans="1:4" x14ac:dyDescent="0.25">
      <c r="A14" t="s">
        <v>64</v>
      </c>
    </row>
    <row r="15" spans="1:4" x14ac:dyDescent="0.25">
      <c r="A15" t="s">
        <v>65</v>
      </c>
    </row>
    <row r="17" spans="1:6" x14ac:dyDescent="0.25">
      <c r="A17" s="16" t="str">
        <f>[1]Basisdaten!A3</f>
        <v>Pers.Nr</v>
      </c>
      <c r="B17" s="16" t="str">
        <f>[1]Basisdaten!B3</f>
        <v>Name</v>
      </c>
      <c r="C17" s="16" t="str">
        <f>[1]Basisdaten!C3</f>
        <v>Vorname</v>
      </c>
      <c r="D17" s="16" t="str">
        <f>[1]Basisdaten!D3</f>
        <v>ABT</v>
      </c>
      <c r="E17" s="16" t="str">
        <f>[1]Basisdaten!E3</f>
        <v>Gehalt</v>
      </c>
      <c r="F17" s="16" t="str">
        <f>[1]Basisdaten!F3</f>
        <v>Geburtsdatum</v>
      </c>
    </row>
    <row r="18" spans="1:6" x14ac:dyDescent="0.25">
      <c r="A18" s="16">
        <f>[1]Basisdaten!A4</f>
        <v>611</v>
      </c>
      <c r="B18" s="16" t="str">
        <f>[1]Basisdaten!B4</f>
        <v>Kulic</v>
      </c>
      <c r="C18" s="16" t="str">
        <f>[1]Basisdaten!C4</f>
        <v>Werner</v>
      </c>
      <c r="D18" s="16" t="str">
        <f>[1]Basisdaten!D4</f>
        <v>RW</v>
      </c>
      <c r="E18" s="16">
        <f>[1]Basisdaten!E4</f>
        <v>2675</v>
      </c>
      <c r="F18" s="16">
        <f>[1]Basisdaten!F4</f>
        <v>18007</v>
      </c>
    </row>
    <row r="19" spans="1:6" x14ac:dyDescent="0.25">
      <c r="A19" s="16">
        <f>[1]Basisdaten!A5</f>
        <v>215</v>
      </c>
      <c r="B19" s="16" t="str">
        <f>[1]Basisdaten!B5</f>
        <v>Stieglmeier</v>
      </c>
      <c r="C19" s="16" t="str">
        <f>[1]Basisdaten!C5</f>
        <v>Franz</v>
      </c>
      <c r="D19" s="16" t="str">
        <f>[1]Basisdaten!D5</f>
        <v>VK</v>
      </c>
      <c r="E19" s="16">
        <f>[1]Basisdaten!E5</f>
        <v>2852</v>
      </c>
      <c r="F19" s="16">
        <f>[1]Basisdaten!F5</f>
        <v>28167</v>
      </c>
    </row>
    <row r="20" spans="1:6" x14ac:dyDescent="0.25">
      <c r="A20" s="16">
        <f>[1]Basisdaten!A6</f>
        <v>387</v>
      </c>
      <c r="B20" s="16" t="str">
        <f>[1]Basisdaten!B6</f>
        <v>De Jong</v>
      </c>
      <c r="C20" s="16" t="str">
        <f>[1]Basisdaten!C6</f>
        <v>Frank</v>
      </c>
      <c r="D20" s="16" t="str">
        <f>[1]Basisdaten!D6</f>
        <v>VK</v>
      </c>
      <c r="E20" s="16">
        <f>[1]Basisdaten!E6</f>
        <v>1911</v>
      </c>
      <c r="F20" s="16">
        <f>[1]Basisdaten!F6</f>
        <v>17169</v>
      </c>
    </row>
    <row r="21" spans="1:6" x14ac:dyDescent="0.25">
      <c r="A21" s="16">
        <f>[1]Basisdaten!A7</f>
        <v>420</v>
      </c>
      <c r="B21" s="16" t="str">
        <f>[1]Basisdaten!B7</f>
        <v>Reithofer</v>
      </c>
      <c r="C21" s="16" t="str">
        <f>[1]Basisdaten!C7</f>
        <v>Gregor</v>
      </c>
      <c r="D21" s="16" t="str">
        <f>[1]Basisdaten!D7</f>
        <v>RW</v>
      </c>
      <c r="E21" s="16">
        <f>[1]Basisdaten!E7</f>
        <v>2846</v>
      </c>
      <c r="F21" s="16">
        <f>[1]Basisdaten!F7</f>
        <v>28589</v>
      </c>
    </row>
    <row r="22" spans="1:6" x14ac:dyDescent="0.25">
      <c r="A22" s="16">
        <f>[1]Basisdaten!A8</f>
        <v>110</v>
      </c>
      <c r="B22" s="16" t="str">
        <f>[1]Basisdaten!B8</f>
        <v>Stiller</v>
      </c>
      <c r="C22" s="16" t="str">
        <f>[1]Basisdaten!C8</f>
        <v>Gerd</v>
      </c>
      <c r="D22" s="16" t="str">
        <f>[1]Basisdaten!D8</f>
        <v>AV</v>
      </c>
      <c r="E22" s="16">
        <f>[1]Basisdaten!E8</f>
        <v>2499</v>
      </c>
      <c r="F22" s="16">
        <f>[1]Basisdaten!F8</f>
        <v>19749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baseColWidth="10" defaultRowHeight="15" x14ac:dyDescent="0.25"/>
  <sheetData>
    <row r="1" spans="1:3" x14ac:dyDescent="0.25">
      <c r="A1" s="21" t="s">
        <v>118</v>
      </c>
      <c r="B1" s="21" t="s">
        <v>119</v>
      </c>
      <c r="C1" s="21" t="s">
        <v>120</v>
      </c>
    </row>
    <row r="2" spans="1:3" x14ac:dyDescent="0.25">
      <c r="A2" t="s">
        <v>121</v>
      </c>
      <c r="B2">
        <v>1200</v>
      </c>
      <c r="C2">
        <v>8200</v>
      </c>
    </row>
    <row r="3" spans="1:3" x14ac:dyDescent="0.25">
      <c r="A3" t="s">
        <v>122</v>
      </c>
      <c r="B3">
        <v>1520</v>
      </c>
      <c r="C3">
        <v>1285</v>
      </c>
    </row>
    <row r="4" spans="1:3" x14ac:dyDescent="0.25">
      <c r="A4" t="s">
        <v>123</v>
      </c>
      <c r="B4">
        <v>1400</v>
      </c>
      <c r="C4">
        <v>11700</v>
      </c>
    </row>
    <row r="5" spans="1:3" x14ac:dyDescent="0.25">
      <c r="A5" t="s">
        <v>124</v>
      </c>
      <c r="B5">
        <v>1770</v>
      </c>
      <c r="C5">
        <v>10065</v>
      </c>
    </row>
    <row r="6" spans="1:3" x14ac:dyDescent="0.25">
      <c r="A6" t="s">
        <v>125</v>
      </c>
      <c r="B6">
        <v>1230</v>
      </c>
      <c r="C6">
        <v>10360</v>
      </c>
    </row>
    <row r="7" spans="1:3" x14ac:dyDescent="0.25">
      <c r="A7" t="s">
        <v>126</v>
      </c>
      <c r="B7">
        <v>1690</v>
      </c>
      <c r="C7">
        <v>11800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/>
  </sheetViews>
  <sheetFormatPr baseColWidth="10" defaultRowHeight="15" x14ac:dyDescent="0.25"/>
  <cols>
    <col min="1" max="1" width="10.7109375" customWidth="1"/>
    <col min="2" max="2" width="14.42578125" customWidth="1"/>
    <col min="3" max="3" width="15.28515625" customWidth="1"/>
    <col min="4" max="4" width="7.42578125" customWidth="1"/>
    <col min="5" max="5" width="11.42578125" customWidth="1"/>
    <col min="6" max="6" width="14.85546875" customWidth="1"/>
    <col min="7" max="7" width="9.28515625" customWidth="1"/>
    <col min="8" max="8" width="16.28515625" customWidth="1"/>
    <col min="9" max="9" width="26.5703125" bestFit="1" customWidth="1"/>
  </cols>
  <sheetData>
    <row r="1" spans="1:9" x14ac:dyDescent="0.25">
      <c r="A1" t="s">
        <v>1</v>
      </c>
      <c r="B1" t="s">
        <v>66</v>
      </c>
      <c r="C1" t="s">
        <v>67</v>
      </c>
      <c r="D1" t="s">
        <v>4</v>
      </c>
      <c r="E1" t="s">
        <v>68</v>
      </c>
      <c r="F1" t="s">
        <v>69</v>
      </c>
      <c r="G1" s="17" t="s">
        <v>70</v>
      </c>
      <c r="H1" t="s">
        <v>71</v>
      </c>
      <c r="I1" t="s">
        <v>72</v>
      </c>
    </row>
    <row r="2" spans="1:9" x14ac:dyDescent="0.25">
      <c r="A2">
        <v>611</v>
      </c>
      <c r="B2" t="s">
        <v>7</v>
      </c>
      <c r="C2" t="s">
        <v>8</v>
      </c>
      <c r="D2" t="s">
        <v>9</v>
      </c>
      <c r="E2" s="18">
        <v>2675</v>
      </c>
      <c r="F2" s="19">
        <v>18007</v>
      </c>
      <c r="G2" s="17" t="s">
        <v>73</v>
      </c>
      <c r="H2" t="s">
        <v>74</v>
      </c>
      <c r="I2" t="s">
        <v>75</v>
      </c>
    </row>
    <row r="3" spans="1:9" x14ac:dyDescent="0.25">
      <c r="A3">
        <v>215</v>
      </c>
      <c r="B3" t="s">
        <v>10</v>
      </c>
      <c r="C3" t="s">
        <v>11</v>
      </c>
      <c r="D3" t="s">
        <v>12</v>
      </c>
      <c r="E3" s="18">
        <v>2852</v>
      </c>
      <c r="F3" s="19">
        <v>28167</v>
      </c>
      <c r="G3" s="17" t="s">
        <v>76</v>
      </c>
      <c r="H3" t="s">
        <v>77</v>
      </c>
      <c r="I3" t="s">
        <v>78</v>
      </c>
    </row>
    <row r="4" spans="1:9" x14ac:dyDescent="0.25">
      <c r="A4">
        <v>387</v>
      </c>
      <c r="B4" t="s">
        <v>13</v>
      </c>
      <c r="C4" t="s">
        <v>14</v>
      </c>
      <c r="D4" t="s">
        <v>12</v>
      </c>
      <c r="E4" s="18">
        <v>1911</v>
      </c>
      <c r="F4" s="19">
        <v>17169</v>
      </c>
      <c r="G4" s="17" t="s">
        <v>79</v>
      </c>
      <c r="H4" t="s">
        <v>80</v>
      </c>
      <c r="I4" t="s">
        <v>81</v>
      </c>
    </row>
    <row r="5" spans="1:9" x14ac:dyDescent="0.25">
      <c r="A5">
        <v>420</v>
      </c>
      <c r="B5" t="s">
        <v>15</v>
      </c>
      <c r="C5" t="s">
        <v>16</v>
      </c>
      <c r="D5" t="s">
        <v>9</v>
      </c>
      <c r="E5" s="18">
        <v>2846</v>
      </c>
      <c r="F5" s="19">
        <v>28589</v>
      </c>
      <c r="G5" s="17" t="s">
        <v>82</v>
      </c>
      <c r="H5" t="s">
        <v>83</v>
      </c>
      <c r="I5" t="s">
        <v>84</v>
      </c>
    </row>
    <row r="6" spans="1:9" x14ac:dyDescent="0.25">
      <c r="A6">
        <v>110</v>
      </c>
      <c r="B6" t="s">
        <v>17</v>
      </c>
      <c r="C6" t="s">
        <v>18</v>
      </c>
      <c r="D6" t="s">
        <v>19</v>
      </c>
      <c r="E6" s="18">
        <v>2499</v>
      </c>
      <c r="F6" s="19">
        <v>19749</v>
      </c>
      <c r="G6" s="17" t="s">
        <v>85</v>
      </c>
      <c r="H6" t="s">
        <v>77</v>
      </c>
      <c r="I6" t="s">
        <v>86</v>
      </c>
    </row>
    <row r="7" spans="1:9" x14ac:dyDescent="0.25">
      <c r="A7">
        <v>348</v>
      </c>
      <c r="B7" t="s">
        <v>20</v>
      </c>
      <c r="C7" t="s">
        <v>21</v>
      </c>
      <c r="D7" t="s">
        <v>19</v>
      </c>
      <c r="E7" s="18">
        <v>2499</v>
      </c>
      <c r="F7" s="19">
        <v>18292</v>
      </c>
      <c r="G7" s="17" t="s">
        <v>87</v>
      </c>
      <c r="H7" t="s">
        <v>88</v>
      </c>
      <c r="I7" t="s">
        <v>89</v>
      </c>
    </row>
    <row r="8" spans="1:9" x14ac:dyDescent="0.25">
      <c r="A8">
        <v>602</v>
      </c>
      <c r="B8" t="s">
        <v>22</v>
      </c>
      <c r="C8" t="s">
        <v>23</v>
      </c>
      <c r="D8" t="s">
        <v>24</v>
      </c>
      <c r="E8" s="18">
        <v>3410</v>
      </c>
      <c r="F8" s="19">
        <v>21918</v>
      </c>
      <c r="G8" s="17" t="s">
        <v>90</v>
      </c>
      <c r="H8" t="s">
        <v>77</v>
      </c>
      <c r="I8" t="s">
        <v>91</v>
      </c>
    </row>
    <row r="9" spans="1:9" x14ac:dyDescent="0.25">
      <c r="A9">
        <v>341</v>
      </c>
      <c r="B9" t="s">
        <v>25</v>
      </c>
      <c r="C9" t="s">
        <v>26</v>
      </c>
      <c r="D9" t="s">
        <v>24</v>
      </c>
      <c r="E9" s="18">
        <v>2411</v>
      </c>
      <c r="F9" s="19">
        <v>19388</v>
      </c>
      <c r="G9" s="17" t="s">
        <v>92</v>
      </c>
      <c r="H9" t="s">
        <v>93</v>
      </c>
      <c r="I9" t="s">
        <v>94</v>
      </c>
    </row>
    <row r="10" spans="1:9" x14ac:dyDescent="0.25">
      <c r="A10">
        <v>248</v>
      </c>
      <c r="B10" t="s">
        <v>27</v>
      </c>
      <c r="C10" t="s">
        <v>23</v>
      </c>
      <c r="D10" t="s">
        <v>28</v>
      </c>
      <c r="E10" s="18">
        <v>1999</v>
      </c>
      <c r="F10" s="19">
        <v>29309</v>
      </c>
      <c r="G10" s="17" t="s">
        <v>92</v>
      </c>
      <c r="H10" t="s">
        <v>93</v>
      </c>
      <c r="I10" t="s">
        <v>95</v>
      </c>
    </row>
    <row r="11" spans="1:9" x14ac:dyDescent="0.25">
      <c r="A11">
        <v>542</v>
      </c>
      <c r="B11" t="s">
        <v>29</v>
      </c>
      <c r="C11" t="s">
        <v>30</v>
      </c>
      <c r="D11" t="s">
        <v>31</v>
      </c>
      <c r="E11" s="18">
        <v>2146</v>
      </c>
      <c r="F11" s="19">
        <v>25177</v>
      </c>
      <c r="G11" s="17" t="s">
        <v>76</v>
      </c>
      <c r="H11" t="s">
        <v>77</v>
      </c>
      <c r="I11" t="s">
        <v>96</v>
      </c>
    </row>
    <row r="12" spans="1:9" x14ac:dyDescent="0.25">
      <c r="A12">
        <v>568</v>
      </c>
      <c r="B12" t="s">
        <v>32</v>
      </c>
      <c r="C12" t="s">
        <v>33</v>
      </c>
      <c r="D12" t="s">
        <v>31</v>
      </c>
      <c r="E12" s="18">
        <v>2058</v>
      </c>
      <c r="F12" s="19">
        <v>22449</v>
      </c>
      <c r="G12" s="17" t="s">
        <v>76</v>
      </c>
      <c r="H12" t="s">
        <v>77</v>
      </c>
      <c r="I12" t="s">
        <v>97</v>
      </c>
    </row>
    <row r="13" spans="1:9" x14ac:dyDescent="0.25">
      <c r="A13">
        <v>438</v>
      </c>
      <c r="B13" t="s">
        <v>34</v>
      </c>
      <c r="C13" t="s">
        <v>35</v>
      </c>
      <c r="D13" t="s">
        <v>9</v>
      </c>
      <c r="E13" s="18">
        <v>3646</v>
      </c>
      <c r="F13" s="19">
        <v>26488</v>
      </c>
      <c r="G13" s="17" t="s">
        <v>98</v>
      </c>
      <c r="H13" t="s">
        <v>77</v>
      </c>
      <c r="I13" t="s">
        <v>99</v>
      </c>
    </row>
    <row r="14" spans="1:9" x14ac:dyDescent="0.25">
      <c r="A14">
        <v>600</v>
      </c>
      <c r="B14" t="s">
        <v>36</v>
      </c>
      <c r="C14" t="s">
        <v>37</v>
      </c>
      <c r="D14" t="s">
        <v>31</v>
      </c>
      <c r="E14" s="18">
        <v>2093</v>
      </c>
      <c r="F14" s="19">
        <v>24987</v>
      </c>
      <c r="G14" s="17" t="s">
        <v>100</v>
      </c>
      <c r="H14" t="s">
        <v>101</v>
      </c>
      <c r="I14" t="s">
        <v>102</v>
      </c>
    </row>
    <row r="15" spans="1:9" x14ac:dyDescent="0.25">
      <c r="A15">
        <v>612</v>
      </c>
      <c r="B15" t="s">
        <v>38</v>
      </c>
      <c r="C15" t="s">
        <v>8</v>
      </c>
      <c r="D15" t="s">
        <v>12</v>
      </c>
      <c r="E15" s="18">
        <v>1646</v>
      </c>
      <c r="F15" s="19">
        <v>21493</v>
      </c>
      <c r="G15" s="17" t="s">
        <v>87</v>
      </c>
      <c r="H15" t="s">
        <v>88</v>
      </c>
      <c r="I15" t="s">
        <v>103</v>
      </c>
    </row>
    <row r="16" spans="1:9" x14ac:dyDescent="0.25">
      <c r="A16">
        <v>298</v>
      </c>
      <c r="B16" t="s">
        <v>39</v>
      </c>
      <c r="C16" t="s">
        <v>11</v>
      </c>
      <c r="D16" t="s">
        <v>12</v>
      </c>
      <c r="E16" s="18">
        <v>2234</v>
      </c>
      <c r="F16" s="19">
        <v>23798</v>
      </c>
      <c r="G16" s="17" t="s">
        <v>100</v>
      </c>
      <c r="H16" t="s">
        <v>101</v>
      </c>
      <c r="I16" t="s">
        <v>104</v>
      </c>
    </row>
    <row r="17" spans="1:9" x14ac:dyDescent="0.25">
      <c r="A17">
        <v>608</v>
      </c>
      <c r="B17" t="s">
        <v>40</v>
      </c>
      <c r="C17" t="s">
        <v>41</v>
      </c>
      <c r="D17" t="s">
        <v>24</v>
      </c>
      <c r="E17" s="18">
        <v>1588</v>
      </c>
      <c r="F17" s="19">
        <v>31850</v>
      </c>
      <c r="G17" s="17" t="s">
        <v>100</v>
      </c>
      <c r="H17" t="s">
        <v>101</v>
      </c>
      <c r="I17" t="s">
        <v>105</v>
      </c>
    </row>
    <row r="18" spans="1:9" x14ac:dyDescent="0.25">
      <c r="A18">
        <v>422</v>
      </c>
      <c r="B18" t="s">
        <v>42</v>
      </c>
      <c r="C18" t="s">
        <v>43</v>
      </c>
      <c r="D18" t="s">
        <v>24</v>
      </c>
      <c r="E18" s="18">
        <v>2293</v>
      </c>
      <c r="F18" s="19">
        <v>22884</v>
      </c>
      <c r="G18" s="17" t="s">
        <v>106</v>
      </c>
      <c r="H18" t="s">
        <v>107</v>
      </c>
      <c r="I18" t="s">
        <v>108</v>
      </c>
    </row>
    <row r="19" spans="1:9" x14ac:dyDescent="0.25">
      <c r="A19">
        <v>560</v>
      </c>
      <c r="B19" t="s">
        <v>44</v>
      </c>
      <c r="C19" t="s">
        <v>43</v>
      </c>
      <c r="D19" t="s">
        <v>28</v>
      </c>
      <c r="E19" s="18">
        <v>1882</v>
      </c>
      <c r="F19" s="19">
        <v>26819</v>
      </c>
      <c r="G19" s="17" t="s">
        <v>109</v>
      </c>
      <c r="H19" t="s">
        <v>110</v>
      </c>
      <c r="I19" t="s">
        <v>111</v>
      </c>
    </row>
    <row r="20" spans="1:9" x14ac:dyDescent="0.25">
      <c r="A20">
        <v>561</v>
      </c>
      <c r="B20" t="s">
        <v>45</v>
      </c>
      <c r="C20" t="s">
        <v>46</v>
      </c>
      <c r="D20" t="s">
        <v>28</v>
      </c>
      <c r="E20" s="18">
        <v>1882</v>
      </c>
      <c r="F20" s="19">
        <v>31547</v>
      </c>
      <c r="G20" s="17" t="s">
        <v>106</v>
      </c>
      <c r="H20" t="s">
        <v>107</v>
      </c>
      <c r="I20" t="s">
        <v>112</v>
      </c>
    </row>
    <row r="21" spans="1:9" x14ac:dyDescent="0.25">
      <c r="A21">
        <v>244</v>
      </c>
      <c r="B21" t="s">
        <v>47</v>
      </c>
      <c r="C21" t="s">
        <v>48</v>
      </c>
      <c r="D21" t="s">
        <v>24</v>
      </c>
      <c r="E21" s="18">
        <v>3428</v>
      </c>
      <c r="F21" s="19">
        <v>21388</v>
      </c>
      <c r="G21" s="17" t="s">
        <v>76</v>
      </c>
      <c r="H21" t="s">
        <v>77</v>
      </c>
      <c r="I21" t="s">
        <v>113</v>
      </c>
    </row>
    <row r="22" spans="1:9" x14ac:dyDescent="0.25">
      <c r="A22">
        <v>317</v>
      </c>
      <c r="B22" t="s">
        <v>47</v>
      </c>
      <c r="C22" t="s">
        <v>49</v>
      </c>
      <c r="D22" t="s">
        <v>9</v>
      </c>
      <c r="E22" s="18">
        <v>2893</v>
      </c>
      <c r="F22" s="19">
        <v>20112</v>
      </c>
      <c r="G22" s="17" t="s">
        <v>76</v>
      </c>
      <c r="H22" t="s">
        <v>77</v>
      </c>
      <c r="I22" t="s">
        <v>113</v>
      </c>
    </row>
    <row r="23" spans="1:9" x14ac:dyDescent="0.25">
      <c r="A23">
        <v>490</v>
      </c>
      <c r="B23" t="s">
        <v>50</v>
      </c>
      <c r="C23" t="s">
        <v>51</v>
      </c>
      <c r="D23" t="s">
        <v>9</v>
      </c>
      <c r="E23" s="18">
        <v>2605</v>
      </c>
      <c r="F23" s="19">
        <v>22535</v>
      </c>
      <c r="G23" s="17" t="s">
        <v>90</v>
      </c>
      <c r="H23" t="s">
        <v>77</v>
      </c>
      <c r="I23" t="s">
        <v>127</v>
      </c>
    </row>
    <row r="24" spans="1:9" x14ac:dyDescent="0.25">
      <c r="A24">
        <v>567</v>
      </c>
      <c r="B24" t="s">
        <v>52</v>
      </c>
      <c r="C24" t="s">
        <v>53</v>
      </c>
      <c r="D24" t="s">
        <v>12</v>
      </c>
      <c r="E24" s="18">
        <v>2246</v>
      </c>
      <c r="F24" s="19">
        <v>25922</v>
      </c>
      <c r="G24" s="17" t="s">
        <v>90</v>
      </c>
      <c r="H24" t="s">
        <v>77</v>
      </c>
      <c r="I24" t="s">
        <v>114</v>
      </c>
    </row>
    <row r="25" spans="1:9" x14ac:dyDescent="0.25">
      <c r="A25">
        <v>466</v>
      </c>
      <c r="B25" t="s">
        <v>54</v>
      </c>
      <c r="C25" t="s">
        <v>55</v>
      </c>
      <c r="D25" t="s">
        <v>12</v>
      </c>
      <c r="E25" s="18">
        <v>2323</v>
      </c>
      <c r="F25" s="19">
        <v>25292</v>
      </c>
      <c r="G25" s="17" t="s">
        <v>100</v>
      </c>
      <c r="H25" t="s">
        <v>101</v>
      </c>
      <c r="I25" t="s">
        <v>115</v>
      </c>
    </row>
    <row r="26" spans="1:9" x14ac:dyDescent="0.25">
      <c r="A26">
        <v>604</v>
      </c>
      <c r="B26" t="s">
        <v>56</v>
      </c>
      <c r="C26" t="s">
        <v>57</v>
      </c>
      <c r="D26" t="s">
        <v>28</v>
      </c>
      <c r="E26" s="18">
        <v>1882</v>
      </c>
      <c r="F26" s="19">
        <v>31802</v>
      </c>
      <c r="G26" s="17" t="s">
        <v>116</v>
      </c>
      <c r="H26" t="s">
        <v>77</v>
      </c>
      <c r="I26" t="s">
        <v>117</v>
      </c>
    </row>
  </sheetData>
  <sheetProtection algorithmName="SHA-512" hashValue="pPvoE8KiabYUotvicHnDzDklD0jnDRGb2so0uEg+EtosLnSCyvMBoa5aWEpJo1Lq9K3jMBs8/w37f+hIVDe9kg==" saltValue="RLD/3P3t9aB5hqQEEoiHGg==" spinCount="100000" sheet="1" objects="1" scenario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Basisdaten</vt:lpstr>
      <vt:lpstr>Hyperlink</vt:lpstr>
      <vt:lpstr>Verknüpfung</vt:lpstr>
      <vt:lpstr>Verknüpfung zu Word</vt:lpstr>
      <vt:lpstr>Textimport</vt:lpstr>
      <vt:lpstr>Textimport (LÖ)</vt:lpstr>
      <vt:lpstr>'Textimport (LÖ)'!Mitarbeiter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2013-06-05T14:31:02Z</dcterms:created>
  <dcterms:modified xsi:type="dcterms:W3CDTF">2015-09-28T08:02:22Z</dcterms:modified>
</cp:coreProperties>
</file>